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000" windowHeight="2138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16" i="19"/>
  <c r="F14"/>
  <c r="F6"/>
  <c r="F4"/>
  <c r="F8"/>
  <c r="D10"/>
  <c r="F10"/>
  <c r="F18"/>
  <c r="D20"/>
  <c r="F20"/>
</calcChain>
</file>

<file path=xl/sharedStrings.xml><?xml version="1.0" encoding="utf-8"?>
<sst xmlns="http://schemas.openxmlformats.org/spreadsheetml/2006/main" count="23" uniqueCount="16">
  <si>
    <t>Toothbrush handle</t>
  </si>
  <si>
    <t>Brushes</t>
  </si>
  <si>
    <t>Coffee maker</t>
  </si>
  <si>
    <t>Cartridges</t>
  </si>
  <si>
    <t>"Unit Contribution"</t>
  </si>
  <si>
    <t>Items</t>
  </si>
  <si>
    <t>÷</t>
  </si>
  <si>
    <t>=</t>
  </si>
  <si>
    <t>Contribution
Margin</t>
  </si>
  <si>
    <t>Total</t>
  </si>
  <si>
    <r>
      <t xml:space="preserve">Break-even units:
 (Fixed costs  </t>
    </r>
    <r>
      <rPr>
        <b/>
        <sz val="10"/>
        <rFont val="Calibri"/>
        <family val="2"/>
      </rPr>
      <t>÷</t>
    </r>
    <r>
      <rPr>
        <b/>
        <sz val="10"/>
        <rFont val="Myriad Web Pro"/>
      </rPr>
      <t xml:space="preserve">  Unit Contribution)</t>
    </r>
  </si>
  <si>
    <t>Coffee</t>
  </si>
  <si>
    <t>Brush</t>
  </si>
  <si>
    <t>X</t>
  </si>
  <si>
    <t>Which product has the lowest break-even point with respect to unit sales?   &gt;&gt;&gt;&gt;</t>
  </si>
  <si>
    <t>Saturday Sales Marketing (SSM) rents space at Mega Warehouse Store the first Saturday of each month.  The fixed daily rental rate is $2,500.  The rented space is then used to demonstrate and sell products directly to Mega's customers.
SSM is considering two different product promotions for an upcoming sales event.  
The first product is a sonic toothbrush handle that sells for $79, and costs SSM $59.  Each purchaser will usually buy 8 replacement brush sets for $8 each, with a unit cost of $5 each.
The second product is a coffee maker that sells for $99, and costs SSM $89.  The coffee makers uses disposable coffee cartridges that cost $4 per dozen, and sell for $12 per dozen.  Each coffee maker purchaser usually buys 4 dozen coffee cartridges. 
 Use the pick lists from within the boxed areas below to complete the break-even analysis tables.  Correct entries will turn green.</t>
  </si>
</sst>
</file>

<file path=xl/styles.xml><?xml version="1.0" encoding="utf-8"?>
<styleSheet xmlns="http://schemas.openxmlformats.org/spreadsheetml/2006/main">
  <numFmts count="5">
    <numFmt numFmtId="6" formatCode="&quot;$&quot;#,##0_);[Red]\(&quot;$&quot;#,##0\)"/>
    <numFmt numFmtId="41" formatCode="_(* #,##0_);_(* \(#,##0\);_(* &quot;-&quot;_);_(@_)"/>
    <numFmt numFmtId="44" formatCode="_(&quot;$&quot;* #,##0.00_);_(&quot;$&quot;* \(#,##0.00\);_(&quot;$&quot;* &quot;-&quot;??_);_(@_)"/>
    <numFmt numFmtId="164" formatCode="[$-409]dd\-mmm\-yy;@"/>
    <numFmt numFmtId="165" formatCode="_(&quot;$&quot;* #,##0_);_(&quot;$&quot;* \(#,##0\);_(&quot;$&quot;* &quot;-&quot;??_);_(@_)"/>
  </numFmts>
  <fonts count="17">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sz val="10"/>
      <color indexed="10"/>
      <name val="Myriad Web Pro"/>
    </font>
    <font>
      <sz val="10"/>
      <name val="Arial"/>
    </font>
    <font>
      <b/>
      <sz val="10"/>
      <name val="Calibri"/>
      <family val="2"/>
    </font>
    <font>
      <b/>
      <sz val="12"/>
      <name val="Calibri"/>
      <family val="2"/>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4" fillId="0" borderId="0" applyFont="0" applyFill="0" applyBorder="0" applyAlignment="0" applyProtection="0"/>
  </cellStyleXfs>
  <cellXfs count="32">
    <xf numFmtId="0" fontId="0" fillId="0" borderId="0" xfId="0"/>
    <xf numFmtId="41" fontId="11" fillId="0" borderId="0" xfId="0" applyNumberFormat="1" applyFont="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0" fontId="11" fillId="0" borderId="0" xfId="18" applyNumberFormat="1" applyFont="1" applyFill="1" applyBorder="1" applyAlignment="1" applyProtection="1">
      <alignment horizontal="center" vertical="center"/>
      <protection hidden="1"/>
    </xf>
    <xf numFmtId="0" fontId="13" fillId="0" borderId="0" xfId="18" applyNumberFormat="1" applyFont="1" applyFill="1" applyBorder="1" applyAlignment="1" applyProtection="1">
      <alignment horizontal="center" vertical="center"/>
      <protection hidden="1"/>
    </xf>
    <xf numFmtId="0" fontId="4" fillId="11" borderId="0" xfId="0" applyFont="1" applyFill="1" applyProtection="1"/>
    <xf numFmtId="0" fontId="11" fillId="11" borderId="0" xfId="0" applyFont="1" applyFill="1" applyBorder="1" applyAlignment="1" applyProtection="1">
      <alignment horizontal="center" wrapText="1"/>
      <protection hidden="1"/>
    </xf>
    <xf numFmtId="0" fontId="4" fillId="11" borderId="0" xfId="0" applyFont="1" applyFill="1" applyBorder="1" applyProtection="1"/>
    <xf numFmtId="41" fontId="11" fillId="0" borderId="0" xfId="0" applyNumberFormat="1" applyFont="1" applyBorder="1" applyAlignment="1" applyProtection="1">
      <alignment horizontal="left" vertical="center"/>
      <protection hidden="1"/>
    </xf>
    <xf numFmtId="41" fontId="11" fillId="11" borderId="0" xfId="0" applyNumberFormat="1" applyFont="1" applyFill="1" applyBorder="1" applyAlignment="1" applyProtection="1">
      <alignment horizontal="left" vertical="center"/>
      <protection hidden="1"/>
    </xf>
    <xf numFmtId="41" fontId="11" fillId="0" borderId="0" xfId="0" applyNumberFormat="1" applyFont="1" applyFill="1" applyBorder="1" applyAlignment="1" applyProtection="1">
      <alignment horizontal="left" vertical="center"/>
      <protection hidden="1"/>
    </xf>
    <xf numFmtId="0" fontId="4" fillId="0" borderId="0" xfId="0" applyFont="1" applyBorder="1" applyProtection="1"/>
    <xf numFmtId="0" fontId="4" fillId="0" borderId="0" xfId="0" applyFont="1" applyFill="1" applyBorder="1" applyProtection="1"/>
    <xf numFmtId="0" fontId="11" fillId="0" borderId="0" xfId="0" applyFont="1" applyBorder="1" applyAlignment="1" applyProtection="1">
      <alignment horizontal="center" vertical="center"/>
    </xf>
    <xf numFmtId="165" fontId="4" fillId="0" borderId="0" xfId="0" applyNumberFormat="1" applyFont="1" applyFill="1" applyProtection="1"/>
    <xf numFmtId="6" fontId="11" fillId="0" borderId="0" xfId="0" applyNumberFormat="1" applyFont="1" applyBorder="1" applyAlignment="1" applyProtection="1">
      <alignment horizontal="center" vertical="center"/>
    </xf>
    <xf numFmtId="0" fontId="16" fillId="0" borderId="0" xfId="0" applyFont="1" applyFill="1" applyBorder="1" applyAlignment="1" applyProtection="1">
      <alignment horizontal="center" vertical="center"/>
    </xf>
    <xf numFmtId="41" fontId="11" fillId="0" borderId="0" xfId="0" applyNumberFormat="1" applyFont="1" applyFill="1" applyBorder="1" applyAlignment="1" applyProtection="1">
      <alignment horizontal="left" vertical="center" wrapText="1"/>
      <protection hidden="1"/>
    </xf>
    <xf numFmtId="0" fontId="11" fillId="0" borderId="0" xfId="18" applyNumberFormat="1" applyFont="1" applyFill="1" applyBorder="1" applyAlignment="1" applyProtection="1">
      <alignment horizontal="center" vertical="center" wrapText="1"/>
      <protection hidden="1"/>
    </xf>
    <xf numFmtId="44" fontId="4" fillId="0" borderId="0" xfId="23" applyFont="1" applyFill="1" applyAlignment="1" applyProtection="1">
      <alignment vertical="top"/>
    </xf>
    <xf numFmtId="44" fontId="4" fillId="0" borderId="0" xfId="23" applyFont="1" applyFill="1" applyProtection="1"/>
    <xf numFmtId="44" fontId="4" fillId="11" borderId="0" xfId="0" applyNumberFormat="1" applyFont="1" applyFill="1" applyBorder="1" applyProtection="1"/>
    <xf numFmtId="0" fontId="11" fillId="0" borderId="0" xfId="0" applyFont="1" applyFill="1" applyAlignment="1" applyProtection="1">
      <alignment vertical="center" wrapText="1"/>
    </xf>
    <xf numFmtId="44" fontId="11" fillId="0" borderId="0" xfId="23" applyNumberFormat="1" applyFont="1" applyBorder="1" applyAlignment="1" applyProtection="1">
      <alignment horizontal="center" vertical="center"/>
      <protection hidden="1"/>
    </xf>
    <xf numFmtId="2" fontId="11" fillId="0" borderId="0" xfId="23" applyNumberFormat="1" applyFont="1" applyBorder="1" applyAlignment="1" applyProtection="1">
      <alignment horizontal="center" vertical="center"/>
      <protection hidden="1"/>
    </xf>
    <xf numFmtId="44" fontId="11" fillId="0" borderId="9" xfId="23" applyFont="1" applyBorder="1" applyAlignment="1" applyProtection="1">
      <alignment horizontal="center" vertical="center"/>
      <protection locked="0"/>
    </xf>
    <xf numFmtId="0" fontId="11" fillId="12" borderId="9" xfId="0" applyFont="1" applyFill="1" applyBorder="1" applyAlignment="1" applyProtection="1">
      <alignment horizontal="center" vertical="center" wrapText="1"/>
      <protection locked="0"/>
    </xf>
    <xf numFmtId="0" fontId="12" fillId="13" borderId="0" xfId="18" applyFont="1" applyFill="1" applyAlignment="1" applyProtection="1">
      <alignment horizontal="center" vertical="center" wrapText="1"/>
      <protection hidden="1"/>
    </xf>
    <xf numFmtId="0" fontId="11" fillId="6" borderId="0" xfId="0" applyFont="1" applyFill="1" applyAlignment="1" applyProtection="1">
      <alignment horizontal="left" vertical="center" wrapText="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9">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29"/>
  <sheetViews>
    <sheetView tabSelected="1" workbookViewId="0">
      <selection activeCell="D4" sqref="D4"/>
    </sheetView>
  </sheetViews>
  <sheetFormatPr baseColWidth="10" defaultColWidth="0" defaultRowHeight="409.6" zeroHeight="1"/>
  <cols>
    <col min="1" max="1" width="31.6640625" style="5" customWidth="1"/>
    <col min="2" max="2" width="9.83203125" style="5" customWidth="1"/>
    <col min="3" max="3" width="2.33203125" style="5" customWidth="1"/>
    <col min="4" max="4" width="13.83203125" style="5" customWidth="1"/>
    <col min="5" max="5" width="2.33203125" style="5" customWidth="1"/>
    <col min="6" max="6" width="11.1640625" style="5" customWidth="1"/>
    <col min="7" max="7" width="3.83203125" style="2" customWidth="1"/>
    <col min="8" max="10" width="2" style="2" hidden="1" customWidth="1"/>
    <col min="11" max="11" width="16.5" style="2" hidden="1" customWidth="1"/>
    <col min="12" max="12" width="18.1640625" style="2" hidden="1" customWidth="1"/>
    <col min="13" max="16384" width="2" style="2" hidden="1"/>
  </cols>
  <sheetData>
    <row r="1" spans="1:12" ht="370.5" customHeight="1">
      <c r="A1" s="30" t="s">
        <v>15</v>
      </c>
      <c r="B1" s="30"/>
      <c r="C1" s="30"/>
      <c r="D1" s="30"/>
      <c r="E1" s="30"/>
      <c r="F1" s="30"/>
    </row>
    <row r="2" spans="1:12" s="4" customFormat="1" ht="36" customHeight="1">
      <c r="A2" s="11"/>
      <c r="B2" s="6" t="s">
        <v>5</v>
      </c>
      <c r="C2" s="7"/>
      <c r="D2" s="21" t="s">
        <v>8</v>
      </c>
      <c r="E2" s="7"/>
      <c r="F2" s="1" t="s">
        <v>9</v>
      </c>
      <c r="I2" s="3"/>
      <c r="J2" s="3"/>
      <c r="K2" s="22">
        <v>3</v>
      </c>
    </row>
    <row r="3" spans="1:12" ht="13.5" customHeight="1">
      <c r="A3" s="10"/>
      <c r="B3" s="9"/>
      <c r="C3" s="10"/>
      <c r="D3" s="9"/>
      <c r="E3" s="10"/>
      <c r="F3" s="9"/>
      <c r="K3" s="23">
        <v>4</v>
      </c>
    </row>
    <row r="4" spans="1:12" ht="30" customHeight="1">
      <c r="A4" s="11" t="s">
        <v>0</v>
      </c>
      <c r="B4" s="16">
        <v>1</v>
      </c>
      <c r="C4" s="19" t="s">
        <v>13</v>
      </c>
      <c r="D4" s="28"/>
      <c r="E4" s="14"/>
      <c r="F4" s="26">
        <f>B4*D4</f>
        <v>0</v>
      </c>
      <c r="K4" s="23">
        <v>5</v>
      </c>
    </row>
    <row r="5" spans="1:12" ht="13.5" customHeight="1">
      <c r="A5" s="12"/>
      <c r="B5" s="10"/>
      <c r="C5" s="10"/>
      <c r="D5" s="10"/>
      <c r="E5" s="10"/>
      <c r="F5" s="24"/>
      <c r="K5" s="23">
        <v>8</v>
      </c>
    </row>
    <row r="6" spans="1:12" ht="30" customHeight="1">
      <c r="A6" s="13" t="s">
        <v>1</v>
      </c>
      <c r="B6" s="16">
        <v>8</v>
      </c>
      <c r="C6" s="19" t="s">
        <v>13</v>
      </c>
      <c r="D6" s="28"/>
      <c r="E6" s="15"/>
      <c r="F6" s="26">
        <f>B6*D6</f>
        <v>0</v>
      </c>
      <c r="K6" s="23">
        <v>10</v>
      </c>
    </row>
    <row r="7" spans="1:12" ht="13.5" customHeight="1">
      <c r="A7" s="12"/>
      <c r="B7" s="10"/>
      <c r="C7" s="10"/>
      <c r="D7" s="10"/>
      <c r="E7" s="10"/>
      <c r="F7" s="24"/>
      <c r="K7" s="23">
        <v>20</v>
      </c>
    </row>
    <row r="8" spans="1:12" ht="30" customHeight="1">
      <c r="A8" s="11" t="s">
        <v>4</v>
      </c>
      <c r="B8" s="16"/>
      <c r="C8" s="14"/>
      <c r="D8" s="16"/>
      <c r="E8" s="14"/>
      <c r="F8" s="26">
        <f>SUM(F4:F6)</f>
        <v>0</v>
      </c>
    </row>
    <row r="9" spans="1:12" ht="13.5" customHeight="1">
      <c r="A9" s="12"/>
      <c r="B9" s="10"/>
      <c r="C9" s="10"/>
      <c r="D9" s="10"/>
      <c r="E9" s="10"/>
      <c r="F9" s="10"/>
    </row>
    <row r="10" spans="1:12" ht="41.25" customHeight="1">
      <c r="A10" s="20" t="s">
        <v>10</v>
      </c>
      <c r="B10" s="18">
        <v>2500</v>
      </c>
      <c r="C10" s="19" t="s">
        <v>6</v>
      </c>
      <c r="D10" s="26">
        <f>F8</f>
        <v>0</v>
      </c>
      <c r="E10" s="19" t="s">
        <v>7</v>
      </c>
      <c r="F10" s="27" t="e">
        <f>B10/D10</f>
        <v>#DIV/0!</v>
      </c>
    </row>
    <row r="11" spans="1:12" ht="13.5" customHeight="1">
      <c r="A11" s="12"/>
      <c r="B11" s="10"/>
      <c r="C11" s="8"/>
      <c r="D11" s="10"/>
      <c r="E11" s="8"/>
      <c r="F11" s="10"/>
    </row>
    <row r="12" spans="1:12" ht="64.5" customHeight="1">
      <c r="A12" s="2"/>
      <c r="F12" s="14"/>
    </row>
    <row r="13" spans="1:12" ht="13.5" customHeight="1">
      <c r="A13" s="10"/>
      <c r="B13" s="9"/>
      <c r="C13" s="10"/>
      <c r="D13" s="9"/>
      <c r="E13" s="10"/>
      <c r="F13" s="9"/>
    </row>
    <row r="14" spans="1:12" ht="30" customHeight="1">
      <c r="A14" s="11" t="s">
        <v>2</v>
      </c>
      <c r="B14" s="16">
        <v>1</v>
      </c>
      <c r="C14" s="19" t="s">
        <v>13</v>
      </c>
      <c r="D14" s="28"/>
      <c r="E14" s="14"/>
      <c r="F14" s="26">
        <f>B14*D14</f>
        <v>0</v>
      </c>
    </row>
    <row r="15" spans="1:12" ht="13.5" customHeight="1">
      <c r="A15" s="12"/>
      <c r="B15" s="10"/>
      <c r="C15" s="10"/>
      <c r="D15" s="10"/>
      <c r="E15" s="10"/>
      <c r="F15" s="10"/>
    </row>
    <row r="16" spans="1:12" ht="30" customHeight="1">
      <c r="A16" s="13" t="s">
        <v>3</v>
      </c>
      <c r="B16" s="16">
        <v>4</v>
      </c>
      <c r="C16" s="19" t="s">
        <v>13</v>
      </c>
      <c r="D16" s="28"/>
      <c r="E16" s="15"/>
      <c r="F16" s="26">
        <f>B16*D16</f>
        <v>0</v>
      </c>
      <c r="L16" s="17"/>
    </row>
    <row r="17" spans="1:11" ht="13.5" customHeight="1">
      <c r="A17" s="12"/>
      <c r="B17" s="10"/>
      <c r="C17" s="10"/>
      <c r="D17" s="10"/>
      <c r="E17" s="10"/>
      <c r="F17" s="10"/>
    </row>
    <row r="18" spans="1:11" ht="30" customHeight="1">
      <c r="A18" s="11" t="s">
        <v>4</v>
      </c>
      <c r="B18" s="16"/>
      <c r="C18" s="14"/>
      <c r="D18" s="16"/>
      <c r="E18" s="14"/>
      <c r="F18" s="26">
        <f>SUM(F14:F16)</f>
        <v>0</v>
      </c>
    </row>
    <row r="19" spans="1:11" ht="13.5" customHeight="1">
      <c r="A19" s="12"/>
      <c r="B19" s="10"/>
      <c r="C19" s="10"/>
      <c r="D19" s="10"/>
      <c r="E19" s="10"/>
      <c r="F19" s="10"/>
    </row>
    <row r="20" spans="1:11" ht="41.25" customHeight="1">
      <c r="A20" s="20" t="s">
        <v>10</v>
      </c>
      <c r="B20" s="18">
        <v>2500</v>
      </c>
      <c r="C20" s="19" t="s">
        <v>6</v>
      </c>
      <c r="D20" s="26">
        <f>F18</f>
        <v>0</v>
      </c>
      <c r="E20" s="19" t="s">
        <v>7</v>
      </c>
      <c r="F20" s="27" t="e">
        <f>B20/D20</f>
        <v>#DIV/0!</v>
      </c>
    </row>
    <row r="21" spans="1:11" ht="13.5" customHeight="1">
      <c r="A21" s="12"/>
      <c r="B21" s="10"/>
      <c r="C21" s="8"/>
      <c r="D21" s="10"/>
      <c r="E21" s="8"/>
      <c r="F21" s="10"/>
    </row>
    <row r="22" spans="1:11" ht="13">
      <c r="A22" s="2"/>
    </row>
    <row r="23" spans="1:11" ht="13">
      <c r="A23" s="2"/>
    </row>
    <row r="24" spans="1:11" ht="36" customHeight="1">
      <c r="A24" s="31" t="s">
        <v>14</v>
      </c>
      <c r="B24" s="31"/>
      <c r="C24" s="31"/>
      <c r="D24" s="31"/>
      <c r="F24" s="29"/>
      <c r="G24" s="25"/>
      <c r="H24" s="25"/>
      <c r="I24" s="25"/>
      <c r="K24" s="2" t="s">
        <v>11</v>
      </c>
    </row>
    <row r="25" spans="1:11" ht="49.5" customHeight="1">
      <c r="A25" s="2"/>
      <c r="K25" s="2" t="s">
        <v>12</v>
      </c>
    </row>
    <row r="26" spans="1:11" ht="13" hidden="1">
      <c r="A26" s="2"/>
    </row>
    <row r="27" spans="1:11" ht="13" hidden="1">
      <c r="A27" s="2"/>
    </row>
    <row r="28" spans="1:11" ht="13" hidden="1">
      <c r="A28" s="2"/>
    </row>
    <row r="29" spans="1:11" ht="13" hidden="1">
      <c r="A29" s="2"/>
    </row>
  </sheetData>
  <sheetProtection algorithmName="SHA-512" hashValue="I9Qiau43Z4JvH1n7JTKHDB6+1SHo9kY9dKMxO9bif7q8hFcA0jIy3NJCfh74UQndYMrfCb9zWKfiq25O5Npbgd==" saltValue="MV9WplcFlhsz5fAJoTb5gT==" spinCount="100000" sheet="1" objects="1" scenarios="1"/>
  <sortState ref="A27:A31">
    <sortCondition ref="A27:A31"/>
  </sortState>
  <mergeCells count="2">
    <mergeCell ref="A1:F1"/>
    <mergeCell ref="A24:D24"/>
  </mergeCells>
  <phoneticPr fontId="2" type="noConversion"/>
  <conditionalFormatting sqref="F4">
    <cfRule type="cellIs" dxfId="7" priority="10" operator="equal">
      <formula>20</formula>
    </cfRule>
  </conditionalFormatting>
  <conditionalFormatting sqref="F6">
    <cfRule type="cellIs" dxfId="6" priority="9" operator="equal">
      <formula>24</formula>
    </cfRule>
  </conditionalFormatting>
  <conditionalFormatting sqref="F8">
    <cfRule type="cellIs" dxfId="5" priority="8" operator="equal">
      <formula>44</formula>
    </cfRule>
  </conditionalFormatting>
  <conditionalFormatting sqref="F10">
    <cfRule type="expression" dxfId="4" priority="6">
      <formula>$F$8=44</formula>
    </cfRule>
  </conditionalFormatting>
  <conditionalFormatting sqref="F14">
    <cfRule type="cellIs" dxfId="3" priority="5" operator="equal">
      <formula>10</formula>
    </cfRule>
  </conditionalFormatting>
  <conditionalFormatting sqref="F16">
    <cfRule type="cellIs" dxfId="2" priority="4" operator="equal">
      <formula>32</formula>
    </cfRule>
  </conditionalFormatting>
  <conditionalFormatting sqref="F18">
    <cfRule type="cellIs" dxfId="1" priority="3" operator="equal">
      <formula>42</formula>
    </cfRule>
  </conditionalFormatting>
  <conditionalFormatting sqref="F24">
    <cfRule type="expression" dxfId="0" priority="1">
      <formula>NOT(ISERROR(SEARCH("Brush",F24)))</formula>
    </cfRule>
  </conditionalFormatting>
  <dataValidations count="2">
    <dataValidation type="list" allowBlank="1" showInputMessage="1" showErrorMessage="1" sqref="D4 D6 D14 D16">
      <formula1>$K$1:$K$7</formula1>
    </dataValidation>
    <dataValidation type="list" allowBlank="1" showInputMessage="1" showErrorMessage="1" sqref="F24">
      <formula1>$K$23:$K$25</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2015-08-25T19:11:30Z</dcterms:modified>
</cp:coreProperties>
</file>